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isajones/Downloads/"/>
    </mc:Choice>
  </mc:AlternateContent>
  <xr:revisionPtr revIDLastSave="0" documentId="13_ncr:1_{323F5D92-AD5B-A54E-AB75-5F929CF20D5A}" xr6:coauthVersionLast="47" xr6:coauthVersionMax="47" xr10:uidLastSave="{00000000-0000-0000-0000-000000000000}"/>
  <bookViews>
    <workbookView xWindow="0" yWindow="660" windowWidth="28640" windowHeight="17640" tabRatio="500" xr2:uid="{00000000-000D-0000-FFFF-FFFF00000000}"/>
  </bookViews>
  <sheets>
    <sheet name="Cost Allocation Workshe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1" l="1"/>
  <c r="D15" i="1"/>
  <c r="B18" i="1" l="1"/>
  <c r="D17" i="1"/>
  <c r="H17" i="1" s="1"/>
  <c r="G15" i="1"/>
  <c r="B9" i="1"/>
  <c r="D8" i="1"/>
  <c r="F8" i="1" s="1"/>
  <c r="D6" i="1"/>
  <c r="F6" i="1" s="1"/>
  <c r="F9" i="1" s="1"/>
  <c r="F15" i="1" l="1"/>
  <c r="G8" i="1"/>
  <c r="H15" i="1"/>
  <c r="G6" i="1"/>
  <c r="G9" i="1" s="1"/>
  <c r="H6" i="1"/>
  <c r="H8" i="1"/>
  <c r="F17" i="1"/>
  <c r="D9" i="1"/>
  <c r="H9" i="1" s="1"/>
  <c r="G17" i="1"/>
  <c r="G18" i="1" s="1"/>
  <c r="H18" i="1"/>
  <c r="F18" i="1" l="1"/>
</calcChain>
</file>

<file path=xl/sharedStrings.xml><?xml version="1.0" encoding="utf-8"?>
<sst xmlns="http://schemas.openxmlformats.org/spreadsheetml/2006/main" count="34" uniqueCount="17">
  <si>
    <t>Illustrative Example for Jurisdiction "ABC"</t>
  </si>
  <si>
    <t>FY26</t>
  </si>
  <si>
    <t>Cost Allocation</t>
  </si>
  <si>
    <t>Federal and State Participation</t>
  </si>
  <si>
    <t>Portion Not Allocated to Medicaid</t>
  </si>
  <si>
    <t>Cost Category</t>
  </si>
  <si>
    <t>Total Project Cost</t>
  </si>
  <si>
    <t>Medicaid Percentage</t>
  </si>
  <si>
    <t>Cost Allocated to Medicaid</t>
  </si>
  <si>
    <t>FFP</t>
  </si>
  <si>
    <t>Federal Share</t>
  </si>
  <si>
    <t>State Share</t>
  </si>
  <si>
    <t>State Personnel</t>
  </si>
  <si>
    <t>Operations</t>
  </si>
  <si>
    <t>Contract Resources</t>
  </si>
  <si>
    <t>Total Project Costs</t>
  </si>
  <si>
    <t>Template with Formulas Embedded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</si>
</sst>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_);_([$$-409]* \(#,##0\);_([$$-409]* \-??_);_(@_)"/>
  </numFmts>
  <fonts count="3" x14ac:knownFonts="1">
    <font>
      <sz val="11"/>
      <color theme="1"/>
      <name val="Aptos Narrow"/>
      <family val="2"/>
      <charset val="1"/>
    </font>
    <font>
      <b/>
      <sz val="12"/>
      <color theme="1"/>
      <name val="Aptos Display"/>
      <family val="2"/>
      <charset val="1"/>
    </font>
    <font>
      <u/>
      <sz val="11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DCEAF7"/>
      </patternFill>
    </fill>
    <fill>
      <patternFill patternType="solid">
        <fgColor theme="3" tint="0.89989928891872917"/>
        <bgColor rgb="FFE8E8E8"/>
      </patternFill>
    </fill>
    <fill>
      <patternFill patternType="solid">
        <fgColor theme="9" tint="0.79989013336588644"/>
        <bgColor rgb="FFE8E8E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2" borderId="0" xfId="0" applyFill="1" applyAlignment="1">
      <alignment indent="2"/>
    </xf>
    <xf numFmtId="164" fontId="0" fillId="3" borderId="0" xfId="0" applyNumberFormat="1" applyFill="1"/>
    <xf numFmtId="9" fontId="0" fillId="3" borderId="0" xfId="0" applyNumberFormat="1" applyFill="1"/>
    <xf numFmtId="9" fontId="0" fillId="4" borderId="0" xfId="0" applyNumberFormat="1" applyFill="1"/>
    <xf numFmtId="164" fontId="0" fillId="4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50760</xdr:colOff>
      <xdr:row>0</xdr:row>
      <xdr:rowOff>76320</xdr:rowOff>
    </xdr:from>
    <xdr:to>
      <xdr:col>7</xdr:col>
      <xdr:colOff>1091880</xdr:colOff>
      <xdr:row>0</xdr:row>
      <xdr:rowOff>1826640</xdr:rowOff>
    </xdr:to>
    <xdr:pic>
      <xdr:nvPicPr>
        <xdr:cNvPr id="2" name="Picture 6" descr="IIS Sustainability Toolkit: A Toolkit for Diversifying and Optimizing IIS Efficienc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059" t="12920" r="2567" b="12920"/>
        <a:stretch/>
      </xdr:blipFill>
      <xdr:spPr>
        <a:xfrm>
          <a:off x="50760" y="76320"/>
          <a:ext cx="12047040" cy="1750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11" zoomScaleNormal="100" workbookViewId="0">
      <selection activeCell="D24" sqref="D24"/>
    </sheetView>
  </sheetViews>
  <sheetFormatPr baseColWidth="10" defaultColWidth="8.83203125" defaultRowHeight="15" x14ac:dyDescent="0.2"/>
  <cols>
    <col min="1" max="1" width="16.83203125" customWidth="1"/>
    <col min="2" max="8" width="17.83203125" customWidth="1"/>
  </cols>
  <sheetData>
    <row r="1" spans="1:8" ht="150" customHeight="1" x14ac:dyDescent="0.2">
      <c r="A1" s="5"/>
      <c r="B1" s="5"/>
      <c r="C1" s="5"/>
      <c r="D1" s="5"/>
      <c r="E1" s="5"/>
      <c r="F1" s="5"/>
      <c r="G1" s="5"/>
      <c r="H1" s="5"/>
    </row>
    <row r="2" spans="1:8" ht="45" customHeight="1" x14ac:dyDescent="0.2">
      <c r="A2" s="4" t="s">
        <v>0</v>
      </c>
      <c r="B2" s="4"/>
      <c r="C2" s="4"/>
      <c r="D2" s="4"/>
      <c r="E2" s="4"/>
      <c r="F2" s="4"/>
      <c r="G2" s="4"/>
      <c r="H2" s="4"/>
    </row>
    <row r="3" spans="1:8" s="7" customFormat="1" ht="42.75" customHeight="1" x14ac:dyDescent="0.2">
      <c r="A3" s="6" t="s">
        <v>1</v>
      </c>
      <c r="B3" s="3" t="s">
        <v>2</v>
      </c>
      <c r="C3" s="3"/>
      <c r="D3" s="3"/>
      <c r="E3" s="2" t="s">
        <v>3</v>
      </c>
      <c r="F3" s="2"/>
      <c r="G3" s="2"/>
      <c r="H3" s="1" t="s">
        <v>4</v>
      </c>
    </row>
    <row r="4" spans="1:8" s="7" customFormat="1" ht="31.5" customHeight="1" x14ac:dyDescent="0.2">
      <c r="A4" s="8" t="s">
        <v>5</v>
      </c>
      <c r="B4" s="8" t="s">
        <v>6</v>
      </c>
      <c r="C4" s="8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1"/>
    </row>
    <row r="5" spans="1:8" ht="25.5" customHeight="1" x14ac:dyDescent="0.2">
      <c r="A5" s="10" t="s">
        <v>12</v>
      </c>
      <c r="B5" s="11"/>
      <c r="C5" s="11"/>
      <c r="D5" s="11"/>
      <c r="E5" s="12"/>
      <c r="F5" s="12"/>
      <c r="G5" s="12"/>
      <c r="H5" s="13"/>
    </row>
    <row r="6" spans="1:8" ht="25.5" customHeight="1" x14ac:dyDescent="0.2">
      <c r="A6" s="14" t="s">
        <v>13</v>
      </c>
      <c r="B6" s="15">
        <v>709918</v>
      </c>
      <c r="C6" s="16">
        <v>0.62</v>
      </c>
      <c r="D6" s="15">
        <f>B6*C6</f>
        <v>440149.16</v>
      </c>
      <c r="E6" s="17">
        <v>0.75</v>
      </c>
      <c r="F6" s="18">
        <f>D6*E6</f>
        <v>330111.87</v>
      </c>
      <c r="G6" s="18">
        <f>D6*0.25</f>
        <v>110037.29</v>
      </c>
      <c r="H6" s="19">
        <f>B6-D6</f>
        <v>269768.84000000003</v>
      </c>
    </row>
    <row r="7" spans="1:8" ht="25.5" customHeight="1" x14ac:dyDescent="0.2">
      <c r="A7" s="10" t="s">
        <v>14</v>
      </c>
      <c r="B7" s="15"/>
      <c r="C7" s="11"/>
      <c r="D7" s="15"/>
      <c r="E7" s="12"/>
      <c r="F7" s="18"/>
      <c r="G7" s="18"/>
      <c r="H7" s="13"/>
    </row>
    <row r="8" spans="1:8" ht="25.5" customHeight="1" x14ac:dyDescent="0.2">
      <c r="A8" s="14" t="s">
        <v>13</v>
      </c>
      <c r="B8" s="15">
        <v>724592</v>
      </c>
      <c r="C8" s="16">
        <v>0.62</v>
      </c>
      <c r="D8" s="15">
        <f>B8*C8</f>
        <v>449247.04</v>
      </c>
      <c r="E8" s="17">
        <v>0.75</v>
      </c>
      <c r="F8" s="18">
        <f>D8*E8</f>
        <v>336935.27999999997</v>
      </c>
      <c r="G8" s="18">
        <f>D8*0.25</f>
        <v>112311.76</v>
      </c>
      <c r="H8" s="19">
        <f>B8-D8</f>
        <v>275344.96000000002</v>
      </c>
    </row>
    <row r="9" spans="1:8" ht="30" customHeight="1" x14ac:dyDescent="0.2">
      <c r="A9" s="13" t="s">
        <v>15</v>
      </c>
      <c r="B9" s="15">
        <f>SUM(B6:B8)</f>
        <v>1434510</v>
      </c>
      <c r="C9" s="11"/>
      <c r="D9" s="15">
        <f>SUM(D6:D8)</f>
        <v>889396.2</v>
      </c>
      <c r="E9" s="12"/>
      <c r="F9" s="18">
        <f>SUM(F6:F8)</f>
        <v>667047.14999999991</v>
      </c>
      <c r="G9" s="18">
        <f>SUM(G6:G8)</f>
        <v>222349.05</v>
      </c>
      <c r="H9" s="19">
        <f>B9-D9</f>
        <v>545113.80000000005</v>
      </c>
    </row>
    <row r="11" spans="1:8" ht="60.75" customHeight="1" x14ac:dyDescent="0.2">
      <c r="A11" s="4" t="s">
        <v>16</v>
      </c>
      <c r="B11" s="4"/>
      <c r="C11" s="4"/>
      <c r="D11" s="4"/>
      <c r="E11" s="4"/>
      <c r="F11" s="4"/>
      <c r="G11" s="4"/>
      <c r="H11" s="4"/>
    </row>
    <row r="12" spans="1:8" ht="48.75" customHeight="1" x14ac:dyDescent="0.2">
      <c r="A12" s="6" t="s">
        <v>1</v>
      </c>
      <c r="B12" s="3" t="s">
        <v>2</v>
      </c>
      <c r="C12" s="3"/>
      <c r="D12" s="3"/>
      <c r="E12" s="2" t="s">
        <v>3</v>
      </c>
      <c r="F12" s="2"/>
      <c r="G12" s="2"/>
      <c r="H12" s="1" t="s">
        <v>4</v>
      </c>
    </row>
    <row r="13" spans="1:8" ht="31.5" customHeight="1" x14ac:dyDescent="0.2">
      <c r="A13" s="8" t="s">
        <v>5</v>
      </c>
      <c r="B13" s="8" t="s">
        <v>6</v>
      </c>
      <c r="C13" s="8" t="s">
        <v>7</v>
      </c>
      <c r="D13" s="8" t="s">
        <v>8</v>
      </c>
      <c r="E13" s="9" t="s">
        <v>9</v>
      </c>
      <c r="F13" s="9" t="s">
        <v>10</v>
      </c>
      <c r="G13" s="9" t="s">
        <v>11</v>
      </c>
      <c r="H13" s="1"/>
    </row>
    <row r="14" spans="1:8" ht="30" customHeight="1" x14ac:dyDescent="0.2">
      <c r="A14" s="10" t="s">
        <v>12</v>
      </c>
      <c r="B14" s="11"/>
      <c r="C14" s="11"/>
      <c r="D14" s="11"/>
      <c r="E14" s="12"/>
      <c r="F14" s="12"/>
      <c r="G14" s="12"/>
      <c r="H14" s="13"/>
    </row>
    <row r="15" spans="1:8" ht="26.25" customHeight="1" x14ac:dyDescent="0.2">
      <c r="A15" s="14" t="s">
        <v>13</v>
      </c>
      <c r="B15" s="15">
        <v>0</v>
      </c>
      <c r="C15" s="16"/>
      <c r="D15" s="15">
        <f>B15*C15</f>
        <v>0</v>
      </c>
      <c r="E15" s="17"/>
      <c r="F15" s="18">
        <f>D15*E15</f>
        <v>0</v>
      </c>
      <c r="G15" s="18">
        <f>D15*0.25</f>
        <v>0</v>
      </c>
      <c r="H15" s="19">
        <f>B15-D15</f>
        <v>0</v>
      </c>
    </row>
    <row r="16" spans="1:8" ht="30" customHeight="1" x14ac:dyDescent="0.2">
      <c r="A16" s="10" t="s">
        <v>14</v>
      </c>
      <c r="B16" s="15"/>
      <c r="C16" s="11"/>
      <c r="D16" s="15"/>
      <c r="E16" s="12"/>
      <c r="F16" s="18"/>
      <c r="G16" s="18"/>
      <c r="H16" s="13"/>
    </row>
    <row r="17" spans="1:8" ht="27" customHeight="1" x14ac:dyDescent="0.2">
      <c r="A17" s="14" t="s">
        <v>13</v>
      </c>
      <c r="B17" s="15">
        <v>0</v>
      </c>
      <c r="C17" s="16"/>
      <c r="D17" s="15">
        <f>B17*C17</f>
        <v>0</v>
      </c>
      <c r="E17" s="17"/>
      <c r="F17" s="18">
        <f>D17*E17</f>
        <v>0</v>
      </c>
      <c r="G17" s="18">
        <f>D17*0.25</f>
        <v>0</v>
      </c>
      <c r="H17" s="19">
        <f>B17-D17</f>
        <v>0</v>
      </c>
    </row>
    <row r="18" spans="1:8" ht="27.75" customHeight="1" x14ac:dyDescent="0.2">
      <c r="A18" s="13" t="s">
        <v>15</v>
      </c>
      <c r="B18" s="15">
        <f>SUM(B15:B17)</f>
        <v>0</v>
      </c>
      <c r="C18" s="11"/>
      <c r="D18" s="15">
        <f>SUM(D15:D17)</f>
        <v>0</v>
      </c>
      <c r="E18" s="12"/>
      <c r="F18" s="18">
        <f>SUM(F15:F17)</f>
        <v>0</v>
      </c>
      <c r="G18" s="18">
        <f>SUM(G15:G17)</f>
        <v>0</v>
      </c>
      <c r="H18" s="19">
        <f>B18-D18</f>
        <v>0</v>
      </c>
    </row>
  </sheetData>
  <mergeCells count="9">
    <mergeCell ref="A11:H11"/>
    <mergeCell ref="B12:D12"/>
    <mergeCell ref="E12:G12"/>
    <mergeCell ref="H12:H13"/>
    <mergeCell ref="A1:H1"/>
    <mergeCell ref="A2:H2"/>
    <mergeCell ref="B3:D3"/>
    <mergeCell ref="E3:G3"/>
    <mergeCell ref="H3:H4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Allocation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Allocation Worksheet - Jurisdiction ABC FY26</dc:title>
  <dc:subject>Medicaid Cost Allocation and Federal Financial Participation (FFP) Calculation</dc:subject>
  <dc:creator>Carol McPhillips-Tangum</dc:creator>
  <dc:description>Illustrative example and blank template for allocating project costs between Medicaid and non-Medicaid funding, showing Federal and State shares of FFP.</dc:description>
  <cp:lastModifiedBy>Lisa Jones</cp:lastModifiedBy>
  <cp:revision>0</cp:revision>
  <dcterms:created xsi:type="dcterms:W3CDTF">2026-05-29T19:09:29Z</dcterms:created>
  <dcterms:modified xsi:type="dcterms:W3CDTF">2026-07-29T00:53:17Z</dcterms:modified>
  <dc:language>en-US</dc:language>
</cp:coreProperties>
</file>